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f\Desktop\2024 ARCHIVOS\CUENTA PÚBLICA 4TO TRIM 2024\"/>
    </mc:Choice>
  </mc:AlternateContent>
  <xr:revisionPtr revIDLastSave="0" documentId="13_ncr:1_{8642E417-CEDE-4020-9495-946B1F3E9540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4240" windowHeight="13020" xr2:uid="{00000000-000D-0000-FFFF-FFFF00000000}"/>
  </bookViews>
  <sheets>
    <sheet name="FFONDOS" sheetId="1" r:id="rId1"/>
  </sheets>
  <definedNames>
    <definedName name="ANEXO">#REF!</definedName>
    <definedName name="_xlnm.Print_Area" localSheetId="0">FFONDOS!$A$1:$G$45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<sst xmlns="http://schemas.openxmlformats.org/spreadsheetml/2006/main" count="55" uniqueCount="46">
  <si>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</si>
  <si>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</si>
  <si>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</si>
  <si>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</si>
  <si>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</si>
  <si>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</si>
  <si>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</si>
  <si>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</si>
  <si>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</si>
  <si>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</si>
  <si>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</si>
  <si>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</si>
  <si>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</si>
  <si>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</si>
  <si>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</si>
  <si>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</si>
  <si>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</si>
  <si>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</si>
  <si>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</si>
  <si>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</si>
  <si>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</si>
  <si>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</si>
  <si>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</si>
  <si>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</si>
  <si>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</si>
  <si>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</si>
  <si>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</si>
  <si>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</si>
  <si>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</si>
  <si>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</si>
  <si>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</si>
  <si>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</si>
  <si>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</si>
  <si>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</si>
  <si>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</si>
  <si>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</si>
  <si>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</si>
  <si>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</si>
  <si>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 xml:space="preserve">INSTITUTO TECNOLOGICO SUPERIOR DE NUEVO CASAS GRANDES </t>
  </si>
  <si>
    <t>Del 01 de enero al 31 de diciembre del 2024</t>
  </si>
  <si>
    <t xml:space="preserve">M.A.P. JESÚS PEÑA GALAZ </t>
  </si>
  <si>
    <t xml:space="preserve">DIRECTOR DEL ITS DE NUEVO CASAS GRANDES </t>
  </si>
  <si>
    <t>______________________________________________</t>
  </si>
  <si>
    <t xml:space="preserve">C.P. ALAN FERNANDO SALAICES SANDOVAL </t>
  </si>
  <si>
    <t xml:space="preserve">JEFATURA DEL DEPTO. DE REC. FINANCIEROS </t>
  </si>
  <si>
    <t>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</si>
</sst>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A26" zoomScale="80" zoomScaleNormal="80" workbookViewId="0">
      <selection activeCell="G45" sqref="A1:G45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>
        <v>0</v>
      </c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750341.34</v>
      </c>
      <c r="E14" s="21">
        <f t="shared" si="0"/>
        <v>750341.34</v>
      </c>
      <c r="F14" s="27">
        <v>750341.34</v>
      </c>
      <c r="G14" s="20">
        <v>702969.14</v>
      </c>
    </row>
    <row r="15" spans="2:7" ht="24" customHeight="1" x14ac:dyDescent="0.2">
      <c r="B15" s="14" t="s">
        <v>27</v>
      </c>
      <c r="C15" s="19">
        <v>6050000</v>
      </c>
      <c r="D15" s="27">
        <v>378638.97</v>
      </c>
      <c r="E15" s="21">
        <f t="shared" si="0"/>
        <v>6428638.9699999997</v>
      </c>
      <c r="F15" s="27">
        <v>6428638.9699999997</v>
      </c>
      <c r="G15" s="20">
        <v>6409083.9699999997</v>
      </c>
    </row>
    <row r="16" spans="2:7" ht="36" customHeight="1" x14ac:dyDescent="0.2">
      <c r="B16" s="14" t="s">
        <v>28</v>
      </c>
      <c r="C16" s="19">
        <v>0</v>
      </c>
      <c r="D16" s="27">
        <v>20000</v>
      </c>
      <c r="E16" s="21">
        <f t="shared" si="0"/>
        <v>20000</v>
      </c>
      <c r="F16" s="27">
        <v>20000</v>
      </c>
      <c r="G16" s="20">
        <v>20000</v>
      </c>
    </row>
    <row r="17" spans="2:7" ht="24" customHeight="1" x14ac:dyDescent="0.2">
      <c r="B17" s="14" t="s">
        <v>29</v>
      </c>
      <c r="C17" s="19">
        <v>85177236</v>
      </c>
      <c r="D17" s="27">
        <v>2758881</v>
      </c>
      <c r="E17" s="21">
        <f t="shared" si="0"/>
        <v>87936117</v>
      </c>
      <c r="F17" s="27">
        <v>85916712</v>
      </c>
      <c r="G17" s="20">
        <v>84395343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91227236</v>
      </c>
      <c r="D20" s="28">
        <f>SUM(D9:D18)</f>
        <v>3907861.31</v>
      </c>
      <c r="E20" s="22">
        <f>C20+D20</f>
        <v>95135097.310000002</v>
      </c>
      <c r="F20" s="28">
        <f>SUM(F9:F18)</f>
        <v>93115692.310000002</v>
      </c>
      <c r="G20" s="22">
        <f>SUM(G9:G18)</f>
        <v>91527396.109999999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75674857.75</v>
      </c>
      <c r="D26" s="20">
        <v>1742808.2599999979</v>
      </c>
      <c r="E26" s="21">
        <f t="shared" ref="E26:E34" si="1">C26+D26</f>
        <v>77417666.00999999</v>
      </c>
      <c r="F26" s="20">
        <v>75434616.860000014</v>
      </c>
      <c r="G26" s="38">
        <v>72621300.860000014</v>
      </c>
    </row>
    <row r="27" spans="2:7" ht="12" customHeight="1" x14ac:dyDescent="0.2">
      <c r="B27" s="32" t="s">
        <v>12</v>
      </c>
      <c r="C27" s="20">
        <v>3414647.16</v>
      </c>
      <c r="D27" s="20">
        <v>-647787.96</v>
      </c>
      <c r="E27" s="21">
        <f t="shared" si="1"/>
        <v>2766859.2</v>
      </c>
      <c r="F27" s="20">
        <v>2518616.7399999998</v>
      </c>
      <c r="G27" s="38">
        <v>2518616.7399999998</v>
      </c>
    </row>
    <row r="28" spans="2:7" x14ac:dyDescent="0.2">
      <c r="B28" s="32" t="s">
        <v>13</v>
      </c>
      <c r="C28" s="20">
        <v>12137734.869999999</v>
      </c>
      <c r="D28" s="20">
        <v>1708883.7500000002</v>
      </c>
      <c r="E28" s="21">
        <f t="shared" si="1"/>
        <v>13846618.619999999</v>
      </c>
      <c r="F28" s="20">
        <v>9442382.790000001</v>
      </c>
      <c r="G28" s="38">
        <v>9442382.790000001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0</v>
      </c>
      <c r="D30" s="20">
        <v>1203959.2500000002</v>
      </c>
      <c r="E30" s="21">
        <f t="shared" si="1"/>
        <v>1203959.2500000002</v>
      </c>
      <c r="F30" s="20">
        <v>1203959.1800000002</v>
      </c>
      <c r="G30" s="38">
        <v>1203959.1800000002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91227239.780000001</v>
      </c>
      <c r="D36" s="22">
        <f>SUM(D26:D34)</f>
        <v>4007863.299999998</v>
      </c>
      <c r="E36" s="22">
        <f>SUM(E26:E34)</f>
        <v>95235103.079999998</v>
      </c>
      <c r="F36" s="22">
        <f>SUM(F26:F34)</f>
        <v>88599575.570000023</v>
      </c>
      <c r="G36" s="39">
        <f>SUM(G26:G34)</f>
        <v>85786259.570000023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-3.7800000011920929</v>
      </c>
      <c r="D38" s="8">
        <f>D20-D36</f>
        <v>-100001.9899999979</v>
      </c>
      <c r="E38" s="8">
        <f>D38+C38</f>
        <v>-100005.76999999909</v>
      </c>
      <c r="F38" s="8">
        <f>F20-F36</f>
        <v>4516116.7399999797</v>
      </c>
      <c r="G38" s="9">
        <f>G20-G36</f>
        <v>5741136.5399999768</v>
      </c>
    </row>
    <row r="39" spans="2:7" s="10" customFormat="1" ht="15" customHeight="1" x14ac:dyDescent="0.2"/>
    <row r="40" spans="2:7" s="10" customFormat="1" x14ac:dyDescent="0.2">
      <c r="B40" s="10" t="s">
        <v>40</v>
      </c>
      <c r="E40" s="10" t="s">
        <v>43</v>
      </c>
    </row>
    <row r="41" spans="2:7" s="10" customFormat="1" x14ac:dyDescent="0.2">
      <c r="B41" s="10" t="s">
        <v>41</v>
      </c>
      <c r="E41" s="10" t="s">
        <v>44</v>
      </c>
    </row>
    <row r="42" spans="2:7" s="10" customFormat="1" x14ac:dyDescent="0.2"/>
    <row r="43" spans="2:7" s="10" customFormat="1" x14ac:dyDescent="0.2"/>
    <row r="44" spans="2:7" s="10" customFormat="1" x14ac:dyDescent="0.2">
      <c r="B44" s="10" t="s">
        <v>42</v>
      </c>
      <c r="E44" s="10" t="s">
        <v>45</v>
      </c>
    </row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Departamento de Recursos Financieros</cp:lastModifiedBy>
  <cp:lastPrinted>2025-01-27T15:26:26Z</cp:lastPrinted>
  <dcterms:created xsi:type="dcterms:W3CDTF">2019-12-11T17:18:27Z</dcterms:created>
  <dcterms:modified xsi:type="dcterms:W3CDTF">2025-01-27T15:26:28Z</dcterms:modified>
</cp:coreProperties>
</file>